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0" i="1"/>
  <c r="D17" i="1"/>
  <c r="D16" i="1"/>
  <c r="D15" i="1" s="1"/>
  <c r="D13" i="1" s="1"/>
  <c r="C23" i="1" l="1"/>
  <c r="C20" i="1"/>
  <c r="C17" i="1"/>
  <c r="E23" i="1"/>
  <c r="E20" i="1"/>
  <c r="E17" i="1"/>
  <c r="E16" i="1"/>
  <c r="E15" i="1" s="1"/>
  <c r="E13" i="1" s="1"/>
  <c r="C16" i="1" l="1"/>
  <c r="C15" i="1" s="1"/>
  <c r="C13" i="1" s="1"/>
</calcChain>
</file>

<file path=xl/sharedStrings.xml><?xml version="1.0" encoding="utf-8"?>
<sst xmlns="http://schemas.openxmlformats.org/spreadsheetml/2006/main" count="254" uniqueCount="47">
  <si>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</si>
  <si>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</si>
  <si>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</si>
  <si>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</si>
  <si>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</si>
  <si>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</si>
  <si>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</si>
  <si>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</si>
  <si>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</si>
  <si>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</si>
  <si>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</si>
  <si>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</si>
  <si>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</si>
  <si>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</si>
  <si>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</si>
  <si>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</si>
  <si>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</si>
  <si>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</si>
  <si>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</si>
  <si>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</si>
  <si>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</si>
  <si>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</si>
  <si>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</si>
  <si>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</si>
  <si>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</si>
  <si>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</si>
  <si>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</si>
  <si>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</si>
  <si>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</si>
  <si>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</si>
  <si>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</si>
  <si>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</si>
  <si>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</si>
  <si>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</si>
  <si>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</si>
  <si>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</si>
  <si>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</si>
  <si>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</si>
  <si>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</si>
  <si>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</si>
  <si>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</si>
  <si>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</si>
  <si>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</si>
  <si>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</si>
  <si>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по состоянию на "01" октябрь  2018 г.</t>
  </si>
  <si>
    <t>КГКП Детский сад №12 Умит</t>
  </si>
  <si>
    <t>КГКП Детский сад №34 Нурбобек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</si>
</sst>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7" fillId="0" borderId="2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22" workbookViewId="0">
      <selection activeCell="I10" sqref="I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2" customWidth="1"/>
    <col min="6" max="16384" width="9.140625" style="2"/>
  </cols>
  <sheetData>
    <row r="1" spans="1:5" x14ac:dyDescent="0.3">
      <c r="A1" s="18" t="s">
        <v>19</v>
      </c>
      <c r="B1" s="18"/>
      <c r="C1" s="18"/>
      <c r="D1" s="18"/>
      <c r="E1" s="18"/>
    </row>
    <row r="2" spans="1:5" x14ac:dyDescent="0.3">
      <c r="A2" s="18" t="s">
        <v>44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21" t="s">
        <v>46</v>
      </c>
      <c r="B4" s="21"/>
      <c r="C4" s="21"/>
      <c r="D4" s="21"/>
      <c r="E4" s="21"/>
    </row>
    <row r="5" spans="1:5" ht="15.75" customHeight="1" x14ac:dyDescent="0.3">
      <c r="A5" s="22" t="s">
        <v>21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9" t="s">
        <v>0</v>
      </c>
      <c r="B9" s="20" t="s">
        <v>24</v>
      </c>
      <c r="C9" s="19" t="s">
        <v>20</v>
      </c>
      <c r="D9" s="19"/>
      <c r="E9" s="19"/>
    </row>
    <row r="10" spans="1:5" ht="40.5" x14ac:dyDescent="0.3">
      <c r="A10" s="19"/>
      <c r="B10" s="2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17">
        <v>280</v>
      </c>
      <c r="D11" s="17">
        <v>280</v>
      </c>
      <c r="E11" s="17">
        <v>285</v>
      </c>
    </row>
    <row r="12" spans="1:5" ht="25.5" x14ac:dyDescent="0.3">
      <c r="A12" s="12" t="s">
        <v>30</v>
      </c>
      <c r="B12" s="8" t="s">
        <v>3</v>
      </c>
      <c r="C12" s="9">
        <v>10000</v>
      </c>
      <c r="D12" s="9">
        <v>10000</v>
      </c>
      <c r="E12" s="9">
        <v>10000</v>
      </c>
    </row>
    <row r="13" spans="1:5" ht="25.5" x14ac:dyDescent="0.3">
      <c r="A13" s="7" t="s">
        <v>12</v>
      </c>
      <c r="B13" s="8" t="s">
        <v>3</v>
      </c>
      <c r="C13" s="9">
        <f>C15+C26+C27+C30</f>
        <v>61488</v>
      </c>
      <c r="D13" s="9">
        <f>D15+D26+D27+D30</f>
        <v>73855</v>
      </c>
      <c r="E13" s="9">
        <f>E15+E26+E27+E30</f>
        <v>54931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C16</f>
        <v>45241</v>
      </c>
      <c r="D15" s="9">
        <f>D16</f>
        <v>45241</v>
      </c>
      <c r="E15" s="9">
        <f>E16</f>
        <v>36023</v>
      </c>
    </row>
    <row r="16" spans="1:5" x14ac:dyDescent="0.3">
      <c r="A16" s="10" t="s">
        <v>2</v>
      </c>
      <c r="B16" s="11"/>
      <c r="C16" s="9">
        <f>C17+C20+C23</f>
        <v>45241</v>
      </c>
      <c r="D16" s="9">
        <f>D17+D20+D23</f>
        <v>45241</v>
      </c>
      <c r="E16" s="9">
        <f>E17+E20+E23</f>
        <v>36023</v>
      </c>
    </row>
    <row r="17" spans="1:5" ht="25.5" x14ac:dyDescent="0.3">
      <c r="A17" s="9" t="s">
        <v>14</v>
      </c>
      <c r="B17" s="8" t="s">
        <v>3</v>
      </c>
      <c r="C17" s="9">
        <f>475*9+1000+3000</f>
        <v>8275</v>
      </c>
      <c r="D17" s="9">
        <f>475*9+1000+3000</f>
        <v>8275</v>
      </c>
      <c r="E17" s="9">
        <f>475*9+1000</f>
        <v>5275</v>
      </c>
    </row>
    <row r="18" spans="1:5" x14ac:dyDescent="0.3">
      <c r="A18" s="12" t="s">
        <v>5</v>
      </c>
      <c r="B18" s="13" t="s">
        <v>4</v>
      </c>
      <c r="C18" s="9">
        <v>9</v>
      </c>
      <c r="D18" s="9">
        <v>9</v>
      </c>
      <c r="E18" s="9">
        <v>9</v>
      </c>
    </row>
    <row r="19" spans="1:5" ht="21.95" customHeight="1" x14ac:dyDescent="0.3">
      <c r="A19" s="12" t="s">
        <v>38</v>
      </c>
      <c r="B19" s="8" t="s">
        <v>39</v>
      </c>
      <c r="C19" s="9">
        <v>52.7</v>
      </c>
      <c r="D19" s="9">
        <v>52.7</v>
      </c>
      <c r="E19" s="9">
        <v>52.7</v>
      </c>
    </row>
    <row r="20" spans="1:5" ht="25.5" x14ac:dyDescent="0.3">
      <c r="A20" s="9" t="s">
        <v>16</v>
      </c>
      <c r="B20" s="8" t="s">
        <v>3</v>
      </c>
      <c r="C20" s="2">
        <f>2067*9+3500+5500</f>
        <v>27603</v>
      </c>
      <c r="D20" s="2">
        <f>2067*9+3500+5500</f>
        <v>27603</v>
      </c>
      <c r="E20" s="2">
        <f>2067*9+3500</f>
        <v>22103</v>
      </c>
    </row>
    <row r="21" spans="1:5" x14ac:dyDescent="0.3">
      <c r="A21" s="12" t="s">
        <v>5</v>
      </c>
      <c r="B21" s="13" t="s">
        <v>4</v>
      </c>
      <c r="C21" s="9">
        <v>42</v>
      </c>
      <c r="D21" s="9">
        <v>42</v>
      </c>
      <c r="E21" s="9">
        <v>42</v>
      </c>
    </row>
    <row r="22" spans="1:5" ht="21.95" customHeight="1" x14ac:dyDescent="0.3">
      <c r="A22" s="12" t="s">
        <v>38</v>
      </c>
      <c r="B22" s="8" t="s">
        <v>39</v>
      </c>
      <c r="C22" s="9">
        <v>49.2</v>
      </c>
      <c r="D22" s="9">
        <v>49.2</v>
      </c>
      <c r="E22" s="9">
        <v>49.2</v>
      </c>
    </row>
    <row r="23" spans="1:5" ht="25.5" x14ac:dyDescent="0.3">
      <c r="A23" s="9" t="s">
        <v>15</v>
      </c>
      <c r="B23" s="8" t="s">
        <v>3</v>
      </c>
      <c r="C23" s="9">
        <f>1000+7659-14+718</f>
        <v>9363</v>
      </c>
      <c r="D23" s="9">
        <f>1000+7659-14+718</f>
        <v>9363</v>
      </c>
      <c r="E23" s="9">
        <f>1000+7659-14</f>
        <v>8645</v>
      </c>
    </row>
    <row r="24" spans="1:5" x14ac:dyDescent="0.3">
      <c r="A24" s="12" t="s">
        <v>5</v>
      </c>
      <c r="B24" s="13" t="s">
        <v>4</v>
      </c>
      <c r="C24" s="9">
        <v>33.85</v>
      </c>
      <c r="D24" s="9">
        <v>33.85</v>
      </c>
      <c r="E24" s="9">
        <v>33.85</v>
      </c>
    </row>
    <row r="25" spans="1:5" ht="21.95" customHeight="1" x14ac:dyDescent="0.3">
      <c r="A25" s="12" t="s">
        <v>38</v>
      </c>
      <c r="B25" s="8" t="s">
        <v>39</v>
      </c>
      <c r="C25" s="9">
        <v>25.2</v>
      </c>
      <c r="D25" s="9">
        <v>25.2</v>
      </c>
      <c r="E25" s="9">
        <v>25.2</v>
      </c>
    </row>
    <row r="26" spans="1:5" ht="25.5" x14ac:dyDescent="0.3">
      <c r="A26" s="7" t="s">
        <v>6</v>
      </c>
      <c r="B26" s="8" t="s">
        <v>3</v>
      </c>
      <c r="C26" s="9">
        <v>4625</v>
      </c>
      <c r="D26" s="9">
        <v>4625</v>
      </c>
      <c r="E26" s="9">
        <v>3703</v>
      </c>
    </row>
    <row r="27" spans="1:5" ht="36.75" x14ac:dyDescent="0.3">
      <c r="A27" s="14" t="s">
        <v>7</v>
      </c>
      <c r="B27" s="8" t="s">
        <v>3</v>
      </c>
      <c r="C27" s="9">
        <v>7000</v>
      </c>
      <c r="D27" s="9">
        <v>7816</v>
      </c>
      <c r="E27" s="9">
        <v>5987</v>
      </c>
    </row>
    <row r="28" spans="1:5" ht="25.5" x14ac:dyDescent="0.3">
      <c r="A28" s="14" t="s">
        <v>8</v>
      </c>
      <c r="B28" s="8" t="s">
        <v>3</v>
      </c>
      <c r="C28" s="9">
        <v>0</v>
      </c>
      <c r="D28" s="9">
        <v>0</v>
      </c>
      <c r="E28" s="9">
        <v>0</v>
      </c>
    </row>
    <row r="29" spans="1:5" ht="36.75" x14ac:dyDescent="0.3">
      <c r="A29" s="14" t="s">
        <v>9</v>
      </c>
      <c r="B29" s="8" t="s">
        <v>3</v>
      </c>
      <c r="C29" s="9">
        <v>0</v>
      </c>
      <c r="D29" s="9">
        <v>0</v>
      </c>
      <c r="E29" s="9">
        <v>0</v>
      </c>
    </row>
    <row r="30" spans="1:5" ht="38.25" customHeight="1" x14ac:dyDescent="0.3">
      <c r="A30" s="14" t="s">
        <v>10</v>
      </c>
      <c r="B30" s="8" t="s">
        <v>3</v>
      </c>
      <c r="C30" s="9">
        <v>4622</v>
      </c>
      <c r="D30" s="9">
        <v>16173</v>
      </c>
      <c r="E30" s="9">
        <v>9218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19</v>
      </c>
      <c r="B1" s="18"/>
      <c r="C1" s="18"/>
      <c r="D1" s="18"/>
      <c r="E1" s="18"/>
    </row>
    <row r="2" spans="1:5" x14ac:dyDescent="0.3">
      <c r="A2" s="18" t="s">
        <v>23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21"/>
      <c r="B4" s="21"/>
      <c r="C4" s="21"/>
      <c r="D4" s="21"/>
      <c r="E4" s="21"/>
    </row>
    <row r="5" spans="1:5" ht="15.75" customHeight="1" x14ac:dyDescent="0.3">
      <c r="A5" s="22" t="s">
        <v>21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9" t="s">
        <v>43</v>
      </c>
      <c r="B9" s="20" t="s">
        <v>24</v>
      </c>
      <c r="C9" s="19" t="s">
        <v>20</v>
      </c>
      <c r="D9" s="19"/>
      <c r="E9" s="19"/>
    </row>
    <row r="10" spans="1:5" ht="40.5" x14ac:dyDescent="0.3">
      <c r="A10" s="19"/>
      <c r="B10" s="2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28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39" x14ac:dyDescent="0.3">
      <c r="A23" s="16" t="s">
        <v>33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19</v>
      </c>
      <c r="B1" s="18"/>
      <c r="C1" s="18"/>
      <c r="D1" s="18"/>
      <c r="E1" s="18"/>
    </row>
    <row r="2" spans="1:5" x14ac:dyDescent="0.3">
      <c r="A2" s="18" t="s">
        <v>23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21"/>
      <c r="B4" s="21"/>
      <c r="C4" s="21"/>
      <c r="D4" s="21"/>
      <c r="E4" s="21"/>
    </row>
    <row r="5" spans="1:5" ht="15.75" customHeight="1" x14ac:dyDescent="0.3">
      <c r="A5" s="22" t="s">
        <v>21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9" t="s">
        <v>42</v>
      </c>
      <c r="B9" s="20" t="s">
        <v>24</v>
      </c>
      <c r="C9" s="19" t="s">
        <v>20</v>
      </c>
      <c r="D9" s="19"/>
      <c r="E9" s="19"/>
    </row>
    <row r="10" spans="1:5" ht="40.5" x14ac:dyDescent="0.3">
      <c r="A10" s="19"/>
      <c r="B10" s="2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19</v>
      </c>
      <c r="B1" s="18"/>
      <c r="C1" s="18"/>
      <c r="D1" s="18"/>
      <c r="E1" s="18"/>
    </row>
    <row r="2" spans="1:5" x14ac:dyDescent="0.3">
      <c r="A2" s="18" t="s">
        <v>23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21"/>
      <c r="B4" s="21"/>
      <c r="C4" s="21"/>
      <c r="D4" s="21"/>
      <c r="E4" s="21"/>
    </row>
    <row r="5" spans="1:5" ht="15.75" customHeight="1" x14ac:dyDescent="0.3">
      <c r="A5" s="22" t="s">
        <v>21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9" t="s">
        <v>41</v>
      </c>
      <c r="B9" s="20" t="s">
        <v>24</v>
      </c>
      <c r="C9" s="19" t="s">
        <v>20</v>
      </c>
      <c r="D9" s="19"/>
      <c r="E9" s="19"/>
    </row>
    <row r="10" spans="1:5" ht="40.5" x14ac:dyDescent="0.3">
      <c r="A10" s="19"/>
      <c r="B10" s="2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19</v>
      </c>
      <c r="B1" s="18"/>
      <c r="C1" s="18"/>
      <c r="D1" s="18"/>
      <c r="E1" s="18"/>
    </row>
    <row r="2" spans="1:5" x14ac:dyDescent="0.3">
      <c r="A2" s="18" t="s">
        <v>44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21" t="s">
        <v>45</v>
      </c>
      <c r="B4" s="21"/>
      <c r="C4" s="21"/>
      <c r="D4" s="21"/>
      <c r="E4" s="21"/>
    </row>
    <row r="5" spans="1:5" ht="15.75" customHeight="1" x14ac:dyDescent="0.3">
      <c r="A5" s="22" t="s">
        <v>21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9" t="s">
        <v>40</v>
      </c>
      <c r="B9" s="20" t="s">
        <v>24</v>
      </c>
      <c r="C9" s="19" t="s">
        <v>20</v>
      </c>
      <c r="D9" s="19"/>
      <c r="E9" s="19"/>
    </row>
    <row r="10" spans="1:5" ht="40.5" x14ac:dyDescent="0.3">
      <c r="A10" s="19"/>
      <c r="B10" s="2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2018-10-16T06:03:06Z</dcterms:modified>
</cp:coreProperties>
</file>